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e/Desktop/"/>
    </mc:Choice>
  </mc:AlternateContent>
  <xr:revisionPtr revIDLastSave="0" documentId="13_ncr:1_{DA90ADA0-A506-0E4F-87AD-17397921D0F8}" xr6:coauthVersionLast="47" xr6:coauthVersionMax="47" xr10:uidLastSave="{00000000-0000-0000-0000-000000000000}"/>
  <bookViews>
    <workbookView xWindow="8500" yWindow="1120" windowWidth="39420" windowHeight="26660" tabRatio="500" xr2:uid="{00000000-000D-0000-FFFF-FFFF00000000}"/>
  </bookViews>
  <sheets>
    <sheet name="LHA FLOOR AREA EXPLORATION" sheetId="1" r:id="rId1"/>
  </sheets>
  <definedNames>
    <definedName name="_xlnm.Print_Area" localSheetId="0">'LHA FLOOR AREA EXPLORATION'!$A$1:$I$24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1" l="1"/>
  <c r="F22" i="1"/>
  <c r="G21" i="1"/>
  <c r="F21" i="1"/>
  <c r="G10" i="1"/>
  <c r="F10" i="1"/>
  <c r="G6" i="1" l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F6" i="1"/>
  <c r="F7" i="1"/>
  <c r="F8" i="1"/>
  <c r="F9" i="1"/>
  <c r="F11" i="1"/>
  <c r="F12" i="1"/>
  <c r="F13" i="1"/>
  <c r="F14" i="1"/>
  <c r="F15" i="1"/>
  <c r="F16" i="1"/>
  <c r="F17" i="1"/>
  <c r="F18" i="1"/>
  <c r="F19" i="1"/>
  <c r="F20" i="1"/>
  <c r="F23" i="1" l="1"/>
  <c r="F24" i="1" s="1"/>
  <c r="G23" i="1"/>
  <c r="G24" i="1" s="1"/>
</calcChain>
</file>

<file path=xl/sharedStrings.xml><?xml version="1.0" encoding="utf-8"?>
<sst xmlns="http://schemas.openxmlformats.org/spreadsheetml/2006/main" count="99" uniqueCount="60">
  <si>
    <t>ADDRESS:</t>
  </si>
  <si>
    <t>CLIENT:</t>
  </si>
  <si>
    <t>number</t>
  </si>
  <si>
    <t>total area  minumum (sqm)</t>
  </si>
  <si>
    <t>total area  generous(sqm)</t>
  </si>
  <si>
    <t>nominal dimensions (minimum)</t>
  </si>
  <si>
    <t>adjust here</t>
  </si>
  <si>
    <t>20</t>
  </si>
  <si>
    <t>30</t>
  </si>
  <si>
    <t>2</t>
  </si>
  <si>
    <t>4.0 x 5.0</t>
  </si>
  <si>
    <t>other bedroom/s</t>
  </si>
  <si>
    <t>12</t>
  </si>
  <si>
    <t>16</t>
  </si>
  <si>
    <t>3.0 x 4.0</t>
  </si>
  <si>
    <t>bathroom/s (incl. ensuites &amp; powder rooms)</t>
  </si>
  <si>
    <t>8</t>
  </si>
  <si>
    <t>2.5 x 3.2</t>
  </si>
  <si>
    <t>living room/s</t>
  </si>
  <si>
    <t>25</t>
  </si>
  <si>
    <t>35</t>
  </si>
  <si>
    <t>5.0 x 5.0</t>
  </si>
  <si>
    <t>kitchen</t>
  </si>
  <si>
    <t>15</t>
  </si>
  <si>
    <t>1</t>
  </si>
  <si>
    <t>3.0 x 5.0</t>
  </si>
  <si>
    <t>scullery</t>
  </si>
  <si>
    <t>2.0 x 2.0</t>
  </si>
  <si>
    <t>6</t>
  </si>
  <si>
    <t>2.0 x 3.0</t>
  </si>
  <si>
    <t>laundry</t>
  </si>
  <si>
    <t>5</t>
  </si>
  <si>
    <t>10</t>
  </si>
  <si>
    <t>2.4 x 2.0</t>
  </si>
  <si>
    <t>18</t>
  </si>
  <si>
    <t>21</t>
  </si>
  <si>
    <t>4</t>
  </si>
  <si>
    <t>0.6 x 6.0</t>
  </si>
  <si>
    <t>entry</t>
  </si>
  <si>
    <t>3.0 x 3.5</t>
  </si>
  <si>
    <t>circulation + storage</t>
  </si>
  <si>
    <t>15%</t>
  </si>
  <si>
    <t>Schedule of desired spaces</t>
  </si>
  <si>
    <t>area (minumum)</t>
  </si>
  <si>
    <t>area (generous)</t>
  </si>
  <si>
    <t>-</t>
  </si>
  <si>
    <t>BRIEF TO FLOOR AREA ANALYSIS</t>
  </si>
  <si>
    <t>3.0 x 6.0 (single garage)</t>
  </si>
  <si>
    <t>0</t>
  </si>
  <si>
    <t xml:space="preserve">dining / allowance for additional floor area </t>
  </si>
  <si>
    <t>special additional spaces</t>
  </si>
  <si>
    <t>workshop / additional storage in garage</t>
  </si>
  <si>
    <t>TOTAL SUM OF AREAS FROM ABOVE - HOUSE</t>
  </si>
  <si>
    <t>3</t>
  </si>
  <si>
    <t>main bedroom</t>
  </si>
  <si>
    <t>room of requirement (second living / additional bedroom etc)</t>
  </si>
  <si>
    <t>interior design                                    architecture                                       project management</t>
  </si>
  <si>
    <t>study / library</t>
  </si>
  <si>
    <t>garage/s</t>
  </si>
  <si>
    <t>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</si>
</sst>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 Narrow"/>
      <family val="2"/>
    </font>
    <font>
      <b/>
      <sz val="11"/>
      <color indexed="9"/>
      <name val="Arial Narrow"/>
      <family val="2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0"/>
      <name val="Arial Narrow"/>
      <family val="2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F3F3EE"/>
      <name val="Arial Narrow"/>
      <family val="2"/>
    </font>
    <font>
      <sz val="11"/>
      <color rgb="FFF3F3EE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</fills>
  <borders count="17">
    <border>
      <left/>
      <right/>
      <top/>
      <bottom/>
      <diagonal/>
    </border>
    <border>
      <left style="thick">
        <color rgb="FFAA653B"/>
      </left>
      <right/>
      <top style="thick">
        <color rgb="FFAA653B"/>
      </top>
      <bottom style="thick">
        <color rgb="FFAA653B"/>
      </bottom>
      <diagonal/>
    </border>
    <border>
      <left style="thick">
        <color rgb="FFAA653B"/>
      </left>
      <right/>
      <top/>
      <bottom style="thin">
        <color auto="1"/>
      </bottom>
      <diagonal/>
    </border>
    <border>
      <left style="thick">
        <color rgb="FFAA653B"/>
      </left>
      <right/>
      <top style="thin">
        <color auto="1"/>
      </top>
      <bottom style="thin">
        <color auto="1"/>
      </bottom>
      <diagonal/>
    </border>
    <border>
      <left style="thick">
        <color rgb="FFAA653B"/>
      </left>
      <right style="thick">
        <color rgb="FFAA653B"/>
      </right>
      <top style="thick">
        <color rgb="FFAA653B"/>
      </top>
      <bottom style="thick">
        <color rgb="FFAA653B"/>
      </bottom>
      <diagonal/>
    </border>
    <border>
      <left style="thick">
        <color rgb="FFAA653B"/>
      </left>
      <right style="thick">
        <color rgb="FFAA653B"/>
      </right>
      <top/>
      <bottom style="thin">
        <color auto="1"/>
      </bottom>
      <diagonal/>
    </border>
    <border>
      <left style="thick">
        <color rgb="FFAA653B"/>
      </left>
      <right style="thick">
        <color rgb="FFAA653B"/>
      </right>
      <top style="thin">
        <color auto="1"/>
      </top>
      <bottom style="thin">
        <color auto="1"/>
      </bottom>
      <diagonal/>
    </border>
    <border>
      <left/>
      <right/>
      <top style="thick">
        <color rgb="FFAA653B"/>
      </top>
      <bottom style="thick">
        <color rgb="FFAA653B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rgb="FFAA653B"/>
      </right>
      <top style="thick">
        <color rgb="FFAA653B"/>
      </top>
      <bottom style="thick">
        <color rgb="FFAA653B"/>
      </bottom>
      <diagonal/>
    </border>
    <border>
      <left/>
      <right style="thick">
        <color rgb="FFAA653B"/>
      </right>
      <top/>
      <bottom style="thin">
        <color auto="1"/>
      </bottom>
      <diagonal/>
    </border>
    <border>
      <left/>
      <right style="thick">
        <color rgb="FFAA653B"/>
      </right>
      <top style="thin">
        <color auto="1"/>
      </top>
      <bottom style="thin">
        <color auto="1"/>
      </bottom>
      <diagonal/>
    </border>
    <border>
      <left style="thick">
        <color rgb="FFAA653B"/>
      </left>
      <right/>
      <top style="thin">
        <color auto="1"/>
      </top>
      <bottom/>
      <diagonal/>
    </border>
    <border>
      <left style="thick">
        <color rgb="FFAA653B"/>
      </left>
      <right style="thick">
        <color rgb="FFAA653B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rgb="FFAA653B"/>
      </right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2" fillId="4" borderId="0" xfId="0" applyFont="1" applyFill="1"/>
    <xf numFmtId="0" fontId="2" fillId="4" borderId="0" xfId="0" applyFont="1" applyFill="1" applyAlignment="1">
      <alignment vertical="center"/>
    </xf>
    <xf numFmtId="49" fontId="3" fillId="0" borderId="2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indent="1"/>
    </xf>
    <xf numFmtId="49" fontId="2" fillId="2" borderId="6" xfId="0" applyNumberFormat="1" applyFont="1" applyFill="1" applyBorder="1" applyAlignment="1" applyProtection="1">
      <alignment horizontal="right" vertical="center" indent="1"/>
      <protection locked="0"/>
    </xf>
    <xf numFmtId="49" fontId="3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right" vertical="center" indent="1"/>
    </xf>
    <xf numFmtId="49" fontId="2" fillId="2" borderId="9" xfId="0" applyNumberFormat="1" applyFont="1" applyFill="1" applyBorder="1" applyAlignment="1" applyProtection="1">
      <alignment horizontal="right" vertical="center" indent="1"/>
      <protection locked="0"/>
    </xf>
    <xf numFmtId="49" fontId="4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>
      <alignment horizontal="right" vertical="center" wrapText="1"/>
    </xf>
    <xf numFmtId="1" fontId="2" fillId="0" borderId="9" xfId="1" applyNumberFormat="1" applyFont="1" applyFill="1" applyBorder="1" applyAlignment="1" applyProtection="1">
      <alignment horizontal="right" vertical="center" indent="1"/>
    </xf>
    <xf numFmtId="1" fontId="2" fillId="3" borderId="9" xfId="1" applyNumberFormat="1" applyFont="1" applyFill="1" applyBorder="1" applyAlignment="1" applyProtection="1">
      <alignment horizontal="right" vertical="center" indent="1"/>
    </xf>
    <xf numFmtId="49" fontId="3" fillId="0" borderId="11" xfId="0" applyNumberFormat="1" applyFont="1" applyBorder="1" applyAlignment="1">
      <alignment horizontal="left" vertical="center" wrapText="1" indent="1"/>
    </xf>
    <xf numFmtId="6" fontId="2" fillId="0" borderId="12" xfId="0" applyNumberFormat="1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1" fontId="2" fillId="0" borderId="6" xfId="1" applyNumberFormat="1" applyFont="1" applyFill="1" applyBorder="1" applyAlignment="1" applyProtection="1">
      <alignment horizontal="right" vertical="center" indent="1"/>
    </xf>
    <xf numFmtId="0" fontId="10" fillId="4" borderId="1" xfId="0" applyFont="1" applyFill="1" applyBorder="1" applyAlignment="1">
      <alignment horizontal="left" vertical="center" indent="1"/>
    </xf>
    <xf numFmtId="0" fontId="10" fillId="4" borderId="4" xfId="0" applyFont="1" applyFill="1" applyBorder="1" applyAlignment="1">
      <alignment horizontal="right" vertical="center" indent="1"/>
    </xf>
    <xf numFmtId="0" fontId="10" fillId="4" borderId="10" xfId="0" applyFont="1" applyFill="1" applyBorder="1" applyAlignment="1">
      <alignment horizontal="left" vertical="center" indent="1"/>
    </xf>
    <xf numFmtId="0" fontId="10" fillId="4" borderId="4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wrapText="1"/>
    </xf>
    <xf numFmtId="0" fontId="2" fillId="6" borderId="0" xfId="0" applyFont="1" applyFill="1"/>
    <xf numFmtId="0" fontId="0" fillId="6" borderId="0" xfId="0" applyFill="1"/>
    <xf numFmtId="0" fontId="11" fillId="6" borderId="0" xfId="0" applyFont="1" applyFill="1"/>
    <xf numFmtId="0" fontId="11" fillId="5" borderId="0" xfId="0" applyFont="1" applyFill="1"/>
    <xf numFmtId="0" fontId="11" fillId="0" borderId="0" xfId="0" applyFont="1"/>
    <xf numFmtId="49" fontId="2" fillId="0" borderId="13" xfId="0" applyNumberFormat="1" applyFont="1" applyBorder="1" applyAlignment="1">
      <alignment horizontal="left" vertical="center" indent="1"/>
    </xf>
    <xf numFmtId="49" fontId="2" fillId="0" borderId="14" xfId="0" applyNumberFormat="1" applyFont="1" applyBorder="1" applyAlignment="1" applyProtection="1">
      <alignment horizontal="right" vertical="center" indent="1"/>
      <protection locked="0"/>
    </xf>
    <xf numFmtId="49" fontId="2" fillId="0" borderId="15" xfId="0" applyNumberFormat="1" applyFont="1" applyBorder="1" applyAlignment="1" applyProtection="1">
      <alignment horizontal="right" vertical="center" indent="1"/>
      <protection locked="0"/>
    </xf>
    <xf numFmtId="1" fontId="2" fillId="0" borderId="15" xfId="1" applyNumberFormat="1" applyFont="1" applyFill="1" applyBorder="1" applyAlignment="1" applyProtection="1">
      <alignment horizontal="right" vertical="center" indent="1"/>
    </xf>
    <xf numFmtId="1" fontId="2" fillId="0" borderId="14" xfId="1" applyNumberFormat="1" applyFont="1" applyFill="1" applyBorder="1" applyAlignment="1" applyProtection="1">
      <alignment horizontal="right" vertical="center" indent="1"/>
    </xf>
    <xf numFmtId="0" fontId="2" fillId="0" borderId="16" xfId="0" applyFont="1" applyBorder="1" applyAlignment="1">
      <alignment horizontal="left" vertical="center" indent="1"/>
    </xf>
    <xf numFmtId="0" fontId="10" fillId="4" borderId="1" xfId="0" applyFont="1" applyFill="1" applyBorder="1" applyAlignment="1">
      <alignment horizontal="left" indent="1"/>
    </xf>
    <xf numFmtId="0" fontId="10" fillId="4" borderId="4" xfId="0" applyFont="1" applyFill="1" applyBorder="1"/>
    <xf numFmtId="0" fontId="10" fillId="4" borderId="7" xfId="0" applyFont="1" applyFill="1" applyBorder="1"/>
    <xf numFmtId="1" fontId="10" fillId="4" borderId="7" xfId="1" applyNumberFormat="1" applyFont="1" applyFill="1" applyBorder="1" applyAlignment="1" applyProtection="1">
      <alignment horizontal="right" indent="1"/>
    </xf>
    <xf numFmtId="1" fontId="10" fillId="4" borderId="4" xfId="0" applyNumberFormat="1" applyFont="1" applyFill="1" applyBorder="1" applyAlignment="1">
      <alignment horizontal="right" indent="1"/>
    </xf>
    <xf numFmtId="0" fontId="6" fillId="4" borderId="10" xfId="0" applyFont="1" applyFill="1" applyBorder="1" applyAlignment="1">
      <alignment horizontal="left" indent="1"/>
    </xf>
    <xf numFmtId="0" fontId="10" fillId="4" borderId="1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left" vertical="center" indent="1"/>
    </xf>
    <xf numFmtId="0" fontId="10" fillId="4" borderId="10" xfId="0" applyFont="1" applyFill="1" applyBorder="1" applyAlignment="1">
      <alignment horizontal="left" vertical="center" indent="1"/>
    </xf>
    <xf numFmtId="0" fontId="11" fillId="4" borderId="1" xfId="0" applyFont="1" applyFill="1" applyBorder="1" applyAlignment="1">
      <alignment horizontal="right" vertical="center" indent="2"/>
    </xf>
    <xf numFmtId="0" fontId="2" fillId="4" borderId="7" xfId="0" applyFont="1" applyFill="1" applyBorder="1" applyAlignment="1">
      <alignment horizontal="right" vertical="center" indent="2"/>
    </xf>
    <xf numFmtId="0" fontId="2" fillId="4" borderId="10" xfId="0" applyFont="1" applyFill="1" applyBorder="1" applyAlignment="1">
      <alignment horizontal="right" vertical="center" indent="2"/>
    </xf>
  </cellXfs>
  <cellStyles count="4">
    <cellStyle name="Followed Hyperlink" xfId="3" builtinId="9" hidden="1"/>
    <cellStyle name="Hyperlink" xfId="2" builtinId="8" hidden="1"/>
    <cellStyle name="Normal" xfId="0" builtinId="0"/>
    <cellStyle name="Per cent" xfId="1" builtinId="5"/>
  </cellStyles>
  <dxfs count="4"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  <dxf>
      <font>
        <color theme="0"/>
      </font>
      <fill>
        <patternFill patternType="solid">
          <fgColor indexed="64"/>
          <bgColor rgb="FFFF0000"/>
        </patternFill>
      </fill>
    </dxf>
    <dxf>
      <font>
        <color theme="0"/>
      </font>
      <fill>
        <patternFill patternType="solid">
          <fgColor indexed="64"/>
          <bgColor rgb="FF008000"/>
        </patternFill>
      </fill>
    </dxf>
  </dxfs>
  <tableStyles count="0" defaultTableStyle="TableStyleMedium9" defaultPivotStyle="PivotStyleMedium4"/>
  <colors>
    <mruColors>
      <color rgb="FFBFBFBF"/>
      <color rgb="FFF3F3EE"/>
      <color rgb="FFAA65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110067</xdr:colOff>
      <xdr:row>1</xdr:row>
      <xdr:rowOff>118534</xdr:rowOff>
    </xdr:from>
    <xdr:to>
      <xdr:col>2</xdr:col>
      <xdr:colOff>753534</xdr:colOff>
      <xdr:row>1</xdr:row>
      <xdr:rowOff>509659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CBD264-4B23-7F7C-4923-76F234D42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338667"/>
          <a:ext cx="4377267" cy="39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I25"/>
  <sheetViews>
    <sheetView tabSelected="1" zoomScale="150" zoomScaleNormal="150" zoomScalePageLayoutView="150" workbookViewId="0">
      <selection activeCell="H32" sqref="H32"/>
    </sheetView>
  </sheetViews>
  <sheetFormatPr baseColWidth="10" defaultRowHeight="16" x14ac:dyDescent="0.2"/>
  <cols>
    <col min="1" max="1" width="2.83203125" customWidth="1"/>
    <col min="2" max="2" width="49" customWidth="1"/>
    <col min="3" max="4" width="11.6640625" customWidth="1"/>
    <col min="5" max="5" width="9.1640625" customWidth="1"/>
    <col min="6" max="7" width="13.1640625" customWidth="1"/>
    <col min="8" max="8" width="40.33203125" customWidth="1"/>
    <col min="9" max="9" width="2.83203125" customWidth="1"/>
  </cols>
  <sheetData>
    <row r="1" spans="1:9" ht="17" thickBot="1" x14ac:dyDescent="0.25">
      <c r="A1" s="1"/>
      <c r="B1" s="1"/>
      <c r="C1" s="1"/>
      <c r="D1" s="1"/>
      <c r="E1" s="1"/>
      <c r="F1" s="1"/>
      <c r="G1" s="1"/>
      <c r="H1" s="1"/>
      <c r="I1" s="28"/>
    </row>
    <row r="2" spans="1:9" ht="48" customHeight="1" thickTop="1" thickBot="1" x14ac:dyDescent="0.25">
      <c r="A2" s="1"/>
      <c r="B2" s="48" t="s">
        <v>56</v>
      </c>
      <c r="C2" s="49"/>
      <c r="D2" s="49"/>
      <c r="E2" s="49"/>
      <c r="F2" s="49"/>
      <c r="G2" s="49"/>
      <c r="H2" s="50"/>
      <c r="I2" s="28"/>
    </row>
    <row r="3" spans="1:9" ht="32" customHeight="1" thickTop="1" thickBot="1" x14ac:dyDescent="0.25">
      <c r="A3" s="1"/>
      <c r="B3" s="21" t="s">
        <v>46</v>
      </c>
      <c r="C3" s="22" t="s">
        <v>0</v>
      </c>
      <c r="D3" s="45"/>
      <c r="E3" s="46"/>
      <c r="F3" s="47"/>
      <c r="G3" s="22" t="s">
        <v>1</v>
      </c>
      <c r="H3" s="23"/>
      <c r="I3" s="28"/>
    </row>
    <row r="4" spans="1:9" ht="34" customHeight="1" thickTop="1" thickBot="1" x14ac:dyDescent="0.25">
      <c r="A4" s="2"/>
      <c r="B4" s="21" t="s">
        <v>42</v>
      </c>
      <c r="C4" s="24" t="s">
        <v>43</v>
      </c>
      <c r="D4" s="25" t="s">
        <v>44</v>
      </c>
      <c r="E4" s="26" t="s">
        <v>2</v>
      </c>
      <c r="F4" s="25" t="s">
        <v>3</v>
      </c>
      <c r="G4" s="24" t="s">
        <v>4</v>
      </c>
      <c r="H4" s="27" t="s">
        <v>5</v>
      </c>
      <c r="I4" s="28"/>
    </row>
    <row r="5" spans="1:9" ht="31" thickTop="1" x14ac:dyDescent="0.2">
      <c r="A5" s="2"/>
      <c r="B5" s="3"/>
      <c r="C5" s="5"/>
      <c r="D5" s="9"/>
      <c r="E5" s="12" t="s">
        <v>6</v>
      </c>
      <c r="F5" s="14"/>
      <c r="G5" s="5"/>
      <c r="H5" s="17"/>
      <c r="I5" s="28"/>
    </row>
    <row r="6" spans="1:9" x14ac:dyDescent="0.2">
      <c r="A6" s="2"/>
      <c r="B6" s="4" t="s">
        <v>54</v>
      </c>
      <c r="C6" s="6" t="s">
        <v>7</v>
      </c>
      <c r="D6" s="10" t="s">
        <v>8</v>
      </c>
      <c r="E6" s="13" t="s">
        <v>24</v>
      </c>
      <c r="F6" s="15">
        <f>E6*C6</f>
        <v>20</v>
      </c>
      <c r="G6" s="20">
        <f t="shared" ref="G6:G20" si="0">E6*D6</f>
        <v>30</v>
      </c>
      <c r="H6" s="18" t="s">
        <v>10</v>
      </c>
      <c r="I6" s="28"/>
    </row>
    <row r="7" spans="1:9" x14ac:dyDescent="0.2">
      <c r="A7" s="2"/>
      <c r="B7" s="4" t="s">
        <v>11</v>
      </c>
      <c r="C7" s="6" t="s">
        <v>12</v>
      </c>
      <c r="D7" s="10" t="s">
        <v>13</v>
      </c>
      <c r="E7" s="13" t="s">
        <v>53</v>
      </c>
      <c r="F7" s="15">
        <f t="shared" ref="F7:F20" si="1">C7*E7</f>
        <v>36</v>
      </c>
      <c r="G7" s="20">
        <f t="shared" si="0"/>
        <v>48</v>
      </c>
      <c r="H7" s="18" t="s">
        <v>14</v>
      </c>
      <c r="I7" s="28"/>
    </row>
    <row r="8" spans="1:9" x14ac:dyDescent="0.2">
      <c r="A8" s="2"/>
      <c r="B8" s="4" t="s">
        <v>15</v>
      </c>
      <c r="C8" s="6" t="s">
        <v>16</v>
      </c>
      <c r="D8" s="10" t="s">
        <v>13</v>
      </c>
      <c r="E8" s="13" t="s">
        <v>59</v>
      </c>
      <c r="F8" s="15">
        <f t="shared" si="1"/>
        <v>28</v>
      </c>
      <c r="G8" s="20">
        <f t="shared" si="0"/>
        <v>56</v>
      </c>
      <c r="H8" s="18" t="s">
        <v>17</v>
      </c>
      <c r="I8" s="28"/>
    </row>
    <row r="9" spans="1:9" x14ac:dyDescent="0.2">
      <c r="A9" s="2"/>
      <c r="B9" s="4" t="s">
        <v>18</v>
      </c>
      <c r="C9" s="6" t="s">
        <v>19</v>
      </c>
      <c r="D9" s="10" t="s">
        <v>20</v>
      </c>
      <c r="E9" s="13" t="s">
        <v>9</v>
      </c>
      <c r="F9" s="15">
        <f t="shared" si="1"/>
        <v>50</v>
      </c>
      <c r="G9" s="20">
        <f t="shared" si="0"/>
        <v>70</v>
      </c>
      <c r="H9" s="18" t="s">
        <v>21</v>
      </c>
      <c r="I9" s="28"/>
    </row>
    <row r="10" spans="1:9" x14ac:dyDescent="0.2">
      <c r="A10" s="2"/>
      <c r="B10" s="4" t="s">
        <v>55</v>
      </c>
      <c r="C10" s="6" t="s">
        <v>13</v>
      </c>
      <c r="D10" s="10" t="s">
        <v>19</v>
      </c>
      <c r="E10" s="13" t="s">
        <v>48</v>
      </c>
      <c r="F10" s="15">
        <f t="shared" ref="F10" si="2">C10*E10</f>
        <v>0</v>
      </c>
      <c r="G10" s="20">
        <f t="shared" ref="G10" si="3">E10*D10</f>
        <v>0</v>
      </c>
      <c r="H10" s="18" t="s">
        <v>21</v>
      </c>
      <c r="I10" s="28"/>
    </row>
    <row r="11" spans="1:9" x14ac:dyDescent="0.2">
      <c r="A11" s="2"/>
      <c r="B11" s="4" t="s">
        <v>22</v>
      </c>
      <c r="C11" s="6" t="s">
        <v>23</v>
      </c>
      <c r="D11" s="10" t="s">
        <v>7</v>
      </c>
      <c r="E11" s="13" t="s">
        <v>24</v>
      </c>
      <c r="F11" s="15">
        <f t="shared" si="1"/>
        <v>15</v>
      </c>
      <c r="G11" s="20">
        <f t="shared" si="0"/>
        <v>20</v>
      </c>
      <c r="H11" s="18" t="s">
        <v>25</v>
      </c>
      <c r="I11" s="28"/>
    </row>
    <row r="12" spans="1:9" x14ac:dyDescent="0.2">
      <c r="A12" s="2"/>
      <c r="B12" s="4" t="s">
        <v>26</v>
      </c>
      <c r="C12" s="7">
        <v>4</v>
      </c>
      <c r="D12" s="10" t="s">
        <v>16</v>
      </c>
      <c r="E12" s="13" t="s">
        <v>24</v>
      </c>
      <c r="F12" s="15">
        <f t="shared" si="1"/>
        <v>4</v>
      </c>
      <c r="G12" s="20">
        <f t="shared" si="0"/>
        <v>8</v>
      </c>
      <c r="H12" s="18" t="s">
        <v>27</v>
      </c>
      <c r="I12" s="28"/>
    </row>
    <row r="13" spans="1:9" x14ac:dyDescent="0.2">
      <c r="A13" s="2"/>
      <c r="B13" s="4" t="s">
        <v>49</v>
      </c>
      <c r="C13" s="6" t="s">
        <v>12</v>
      </c>
      <c r="D13" s="10" t="s">
        <v>13</v>
      </c>
      <c r="E13" s="13" t="s">
        <v>24</v>
      </c>
      <c r="F13" s="15">
        <f t="shared" si="1"/>
        <v>12</v>
      </c>
      <c r="G13" s="20">
        <f t="shared" si="0"/>
        <v>16</v>
      </c>
      <c r="H13" s="18" t="s">
        <v>14</v>
      </c>
      <c r="I13" s="28"/>
    </row>
    <row r="14" spans="1:9" x14ac:dyDescent="0.2">
      <c r="A14" s="2"/>
      <c r="B14" s="4" t="s">
        <v>57</v>
      </c>
      <c r="C14" s="6" t="s">
        <v>28</v>
      </c>
      <c r="D14" s="10" t="s">
        <v>12</v>
      </c>
      <c r="E14" s="13" t="s">
        <v>24</v>
      </c>
      <c r="F14" s="16">
        <f t="shared" si="1"/>
        <v>6</v>
      </c>
      <c r="G14" s="20">
        <f t="shared" si="0"/>
        <v>12</v>
      </c>
      <c r="H14" s="19" t="s">
        <v>29</v>
      </c>
      <c r="I14" s="28"/>
    </row>
    <row r="15" spans="1:9" x14ac:dyDescent="0.2">
      <c r="A15" s="2"/>
      <c r="B15" s="4" t="s">
        <v>30</v>
      </c>
      <c r="C15" s="6" t="s">
        <v>31</v>
      </c>
      <c r="D15" s="10" t="s">
        <v>32</v>
      </c>
      <c r="E15" s="13" t="s">
        <v>24</v>
      </c>
      <c r="F15" s="16">
        <f t="shared" si="1"/>
        <v>5</v>
      </c>
      <c r="G15" s="20">
        <f t="shared" si="0"/>
        <v>10</v>
      </c>
      <c r="H15" s="19" t="s">
        <v>33</v>
      </c>
      <c r="I15" s="28"/>
    </row>
    <row r="16" spans="1:9" x14ac:dyDescent="0.2">
      <c r="A16" s="2"/>
      <c r="B16" s="4" t="s">
        <v>58</v>
      </c>
      <c r="C16" s="6" t="s">
        <v>34</v>
      </c>
      <c r="D16" s="10" t="s">
        <v>35</v>
      </c>
      <c r="E16" s="13" t="s">
        <v>9</v>
      </c>
      <c r="F16" s="15">
        <f t="shared" si="1"/>
        <v>36</v>
      </c>
      <c r="G16" s="20">
        <f t="shared" si="0"/>
        <v>42</v>
      </c>
      <c r="H16" s="19" t="s">
        <v>47</v>
      </c>
      <c r="I16" s="28"/>
    </row>
    <row r="17" spans="1:217" x14ac:dyDescent="0.2">
      <c r="A17" s="2"/>
      <c r="B17" s="4" t="s">
        <v>51</v>
      </c>
      <c r="C17" s="6" t="s">
        <v>36</v>
      </c>
      <c r="D17" s="10" t="s">
        <v>32</v>
      </c>
      <c r="E17" s="13" t="s">
        <v>24</v>
      </c>
      <c r="F17" s="15">
        <f t="shared" si="1"/>
        <v>4</v>
      </c>
      <c r="G17" s="20">
        <f t="shared" si="0"/>
        <v>10</v>
      </c>
      <c r="H17" s="19" t="s">
        <v>37</v>
      </c>
      <c r="I17" s="28"/>
    </row>
    <row r="18" spans="1:217" x14ac:dyDescent="0.2">
      <c r="A18" s="2"/>
      <c r="B18" s="4" t="s">
        <v>38</v>
      </c>
      <c r="C18" s="6" t="s">
        <v>32</v>
      </c>
      <c r="D18" s="10" t="s">
        <v>7</v>
      </c>
      <c r="E18" s="13" t="s">
        <v>24</v>
      </c>
      <c r="F18" s="15">
        <f t="shared" si="1"/>
        <v>10</v>
      </c>
      <c r="G18" s="20">
        <f t="shared" si="0"/>
        <v>20</v>
      </c>
      <c r="H18" s="19" t="s">
        <v>39</v>
      </c>
      <c r="I18" s="28"/>
    </row>
    <row r="19" spans="1:217" x14ac:dyDescent="0.2">
      <c r="A19" s="2"/>
      <c r="B19" s="4" t="s">
        <v>50</v>
      </c>
      <c r="C19" s="8" t="s">
        <v>32</v>
      </c>
      <c r="D19" s="11" t="s">
        <v>13</v>
      </c>
      <c r="E19" s="13" t="s">
        <v>48</v>
      </c>
      <c r="F19" s="15">
        <f t="shared" si="1"/>
        <v>0</v>
      </c>
      <c r="G19" s="20">
        <f t="shared" si="0"/>
        <v>0</v>
      </c>
      <c r="H19" s="19" t="s">
        <v>45</v>
      </c>
      <c r="I19" s="28"/>
    </row>
    <row r="20" spans="1:217" x14ac:dyDescent="0.2">
      <c r="A20" s="2"/>
      <c r="B20" s="4" t="s">
        <v>50</v>
      </c>
      <c r="C20" s="8" t="s">
        <v>12</v>
      </c>
      <c r="D20" s="11" t="s">
        <v>7</v>
      </c>
      <c r="E20" s="13" t="s">
        <v>48</v>
      </c>
      <c r="F20" s="15">
        <f t="shared" si="1"/>
        <v>0</v>
      </c>
      <c r="G20" s="20">
        <f t="shared" si="0"/>
        <v>0</v>
      </c>
      <c r="H20" s="19" t="s">
        <v>45</v>
      </c>
      <c r="I20" s="28"/>
    </row>
    <row r="21" spans="1:217" x14ac:dyDescent="0.2">
      <c r="A21" s="2"/>
      <c r="B21" s="4" t="s">
        <v>50</v>
      </c>
      <c r="C21" s="8" t="s">
        <v>32</v>
      </c>
      <c r="D21" s="11" t="s">
        <v>13</v>
      </c>
      <c r="E21" s="13" t="s">
        <v>48</v>
      </c>
      <c r="F21" s="15">
        <f t="shared" ref="F21:F22" si="4">C21*E21</f>
        <v>0</v>
      </c>
      <c r="G21" s="20">
        <f t="shared" ref="G21:G22" si="5">E21*D21</f>
        <v>0</v>
      </c>
      <c r="H21" s="19" t="s">
        <v>45</v>
      </c>
      <c r="I21" s="28"/>
    </row>
    <row r="22" spans="1:217" x14ac:dyDescent="0.2">
      <c r="A22" s="2"/>
      <c r="B22" s="4" t="s">
        <v>50</v>
      </c>
      <c r="C22" s="8" t="s">
        <v>32</v>
      </c>
      <c r="D22" s="11" t="s">
        <v>13</v>
      </c>
      <c r="E22" s="13" t="s">
        <v>48</v>
      </c>
      <c r="F22" s="15">
        <f t="shared" si="4"/>
        <v>0</v>
      </c>
      <c r="G22" s="20">
        <f t="shared" si="5"/>
        <v>0</v>
      </c>
      <c r="H22" s="19" t="s">
        <v>45</v>
      </c>
      <c r="I22" s="28"/>
    </row>
    <row r="23" spans="1:217" ht="17" thickBot="1" x14ac:dyDescent="0.25">
      <c r="A23" s="2"/>
      <c r="B23" s="33" t="s">
        <v>40</v>
      </c>
      <c r="C23" s="34" t="s">
        <v>41</v>
      </c>
      <c r="D23" s="35"/>
      <c r="E23" s="34"/>
      <c r="F23" s="36">
        <f>SUM(F6:F22)*C23</f>
        <v>33.9</v>
      </c>
      <c r="G23" s="37">
        <f>SUM(G6:G22)*C23</f>
        <v>51.3</v>
      </c>
      <c r="H23" s="38"/>
      <c r="I23" s="28"/>
    </row>
    <row r="24" spans="1:217" ht="18" thickTop="1" thickBot="1" x14ac:dyDescent="0.25">
      <c r="A24" s="28"/>
      <c r="B24" s="39" t="s">
        <v>52</v>
      </c>
      <c r="C24" s="40"/>
      <c r="D24" s="41"/>
      <c r="E24" s="40"/>
      <c r="F24" s="42">
        <f>SUM(F5:F23)</f>
        <v>259.89999999999998</v>
      </c>
      <c r="G24" s="43">
        <f>SUM(G5:G23)</f>
        <v>393.3</v>
      </c>
      <c r="H24" s="44"/>
      <c r="I24" s="28"/>
    </row>
    <row r="25" spans="1:217" s="32" customFormat="1" ht="17" thickTop="1" x14ac:dyDescent="0.2">
      <c r="A25" s="30"/>
      <c r="B25" s="29"/>
      <c r="C25" s="29"/>
      <c r="D25" s="29"/>
      <c r="E25" s="29"/>
      <c r="F25" s="29"/>
      <c r="G25" s="29"/>
      <c r="H25" s="29"/>
      <c r="I25" s="30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</row>
  </sheetData>
  <mergeCells count="2">
    <mergeCell ref="D3:F3"/>
    <mergeCell ref="B2:H2"/>
  </mergeCells>
  <phoneticPr fontId="7" type="noConversion"/>
  <conditionalFormatting sqref="F24">
    <cfRule type="cellIs" dxfId="3" priority="7" operator="lessThanOrEqual">
      <formula>$F$40</formula>
    </cfRule>
    <cfRule type="cellIs" dxfId="2" priority="8" operator="greaterThan">
      <formula>$F$40</formula>
    </cfRule>
  </conditionalFormatting>
  <conditionalFormatting sqref="G24">
    <cfRule type="cellIs" dxfId="1" priority="5" operator="lessThanOrEqual">
      <formula>$G$41</formula>
    </cfRule>
    <cfRule type="cellIs" dxfId="0" priority="6" operator="greaterThan">
      <formula>$G$41</formula>
    </cfRule>
  </conditionalFormatting>
  <pageMargins left="0.75000000000000011" right="0.75000000000000011" top="1" bottom="1" header="0.5" footer="0.5"/>
  <pageSetup paperSize="8" scale="135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LHA FLOOR AREA EXPLORATION</vt:lpstr>
      <vt:lpstr>'LHA FLOOR AREA EXPLORATION'!Print_Area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Mike Hartley</cp:lastModifiedBy>
  <cp:lastPrinted>2020-06-08T22:13:08Z</cp:lastPrinted>
  <dcterms:created xsi:type="dcterms:W3CDTF">2020-06-03T03:27:09Z</dcterms:created>
  <dcterms:modified xsi:type="dcterms:W3CDTF">2026-05-18T19:43:34Z</dcterms:modified>
</cp:coreProperties>
</file>